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FAFEF 2020\caed_secope\OBRAS FAFEF\TIO JUAN\"/>
    </mc:Choice>
  </mc:AlternateContent>
  <bookViews>
    <workbookView xWindow="-105" yWindow="-105" windowWidth="23250" windowHeight="12570"/>
  </bookViews>
  <sheets>
    <sheet name="RANCHO DE TIO JUAN" sheetId="3" r:id="rId1"/>
  </sheets>
  <definedNames>
    <definedName name="_xlnm.Print_Area" localSheetId="0">'RANCHO DE TIO JUAN'!$A$1:$G$35</definedName>
    <definedName name="_xlnm.Print_Titles" localSheetId="0">'RANCHO DE TIO JUAN'!$1:$9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3" l="1"/>
  <c r="G33" i="3" s="1"/>
  <c r="G34" i="3" l="1"/>
  <c r="G35" i="3" s="1"/>
</calcChain>
</file>

<file path=xl/sharedStrings.xml><?xml version="1.0" encoding="utf-8"?>
<sst xmlns="http://schemas.openxmlformats.org/spreadsheetml/2006/main" count="67" uniqueCount="57">
  <si>
    <t>OBRA:</t>
  </si>
  <si>
    <t>LOCALIDAD:</t>
  </si>
  <si>
    <t>MUNICIPIO:</t>
  </si>
  <si>
    <t>UNIDAD</t>
  </si>
  <si>
    <t>CANTIDAD</t>
  </si>
  <si>
    <t>P.U</t>
  </si>
  <si>
    <t>IMPORTE</t>
  </si>
  <si>
    <t>MANO DE OBRA</t>
  </si>
  <si>
    <t>ML</t>
  </si>
  <si>
    <t>PZA</t>
  </si>
  <si>
    <t>SUBTOTAL</t>
  </si>
  <si>
    <t>IVA</t>
  </si>
  <si>
    <t>T O T A L</t>
  </si>
  <si>
    <t>GOBIERNO DEL ESTADO DE DURANGO</t>
  </si>
  <si>
    <t>COMISIÓN DEL AGUA DEL ESTADO</t>
  </si>
  <si>
    <t>TOPIA</t>
  </si>
  <si>
    <t>CLAVE</t>
  </si>
  <si>
    <t>DESCRIPCIÓN</t>
  </si>
  <si>
    <t>LINEA DE DISTRIBUCIÓN</t>
  </si>
  <si>
    <t>A005A</t>
  </si>
  <si>
    <t>LIMPIEZA Y TRAZO EN EL LUGAR DE TRABAJO</t>
  </si>
  <si>
    <t>M2</t>
  </si>
  <si>
    <t>B160B</t>
  </si>
  <si>
    <t>VAL-1</t>
  </si>
  <si>
    <t>SUMINISTRO E INSTALACION DE VALVULA EXPULSORA DE AIRE, INCLUYE LIMPIEZA E INSTALACION DE LA PIEZA ASI COMO PRUEBA HIDROSTATICA DE 2"</t>
  </si>
  <si>
    <t>SUMINISTRO E INSTALACION, DE CAJAS PREFABRICADAS PARA PROTECCION DE VALVULAS. INCLUYE ACARREOS Y MANO DE OBRA</t>
  </si>
  <si>
    <t>MATERIALES</t>
  </si>
  <si>
    <t>ST-01</t>
  </si>
  <si>
    <t>CON LETRA</t>
  </si>
  <si>
    <t>INSTALACION, JUNTEO Y PRUEBA DE TUBERIA DE FIERRO GALVANIZADO DE 2" DE DIAMETRO. INCLUYE BAJADA, MATERIAL Y EQUIPO PARA PRUEBA, ACARREO A 1KM Y MANIOBRAS LOCALES.</t>
  </si>
  <si>
    <t>RAHABILITACION DE PANELES SOLARES</t>
  </si>
  <si>
    <t>LOTE</t>
  </si>
  <si>
    <t>S/C-2</t>
  </si>
  <si>
    <t>S/C-3</t>
  </si>
  <si>
    <t>RANCHO DE TIO JUAN</t>
  </si>
  <si>
    <t>B040B</t>
  </si>
  <si>
    <t>CP-01</t>
  </si>
  <si>
    <t>H038B</t>
  </si>
  <si>
    <t>RPS-01</t>
  </si>
  <si>
    <t>S/C-4</t>
  </si>
  <si>
    <t>SUMINISTRO DE TUBERIA DE FIERRO GALVANIZADO DE 2" DE DIAMETRO. PUESTA EN OBRA</t>
  </si>
  <si>
    <t>LINEA DE DISTRIBUCION Y REHABILITACION DE PANELES SOLARES Y BOMBA</t>
  </si>
  <si>
    <t xml:space="preserve">SUMINISTRO E INSTALACION DE VALVULAS DE SECCIONAMIENTO, INCLUYE; LIMPIEZA E INSTALACION DE LA PIEZA, ASI COMO PRUEBA HIDROESTATICA (JUNTO CON TUBERIA) DE 30 MM (2") DE DIAMETRO. INCLUYE  </t>
  </si>
  <si>
    <t>B240</t>
  </si>
  <si>
    <t>CAJA PARA OPERACIÓN DE VÁLVULAS, INCLUYE PLANTILLA DE PEDACERÍA DE TABIQUE, CONCRETO EN PISOS Y LOSA, MUROS DE TABIQUE RECOCIDO JUNTEADO CON  MORTERO CEMENTO-ARENA 1:5, APLANADO CON MORTERO CEMENTO-ARENA EN LA MISMA PROPORCIÓN, CIMBRA DE MADERA, FLETES Y MANIOBRAS (PLANO TIPO 1957).</t>
  </si>
  <si>
    <t>B240A</t>
  </si>
  <si>
    <t>TIPO I DE 0.70 X 0.70 METROS</t>
  </si>
  <si>
    <t>CAJA</t>
  </si>
  <si>
    <t>TREN-01</t>
  </si>
  <si>
    <t xml:space="preserve">REHABILITACION Y PUESTA EN OPERACIÓN DE TREN DE DESCARGA HIDRAULICA EXISTENTE EN EL SITIO DE LA OBRA </t>
  </si>
  <si>
    <t>A LIMP- 01</t>
  </si>
  <si>
    <t>LIMPIEZA EN EL AREA DE TRABAJO</t>
  </si>
  <si>
    <t xml:space="preserve">REHABILITACION Y PUESTA EN OPERACIÓN DE PANELES SOLARES Y BOMBA DE POZO PROFUNDO PARA EL CORRECTO FUNSIONAMIENTO DEL SISTEMA DE BOMBEO </t>
  </si>
  <si>
    <t>SUMINISTRO E INSTALACION DE TUBERIA DE P0LIETILENO DE ALTA DENSIDAD 1/2" DE DIAM. PUESTO EN OBRA</t>
  </si>
  <si>
    <t>SUMINISTRO E INSTALACION DE COPLES GALVANIZADOS DE 2"  L.A.B. EN OBRA</t>
  </si>
  <si>
    <t>SUMINISTRO E INSTALACION DE CODO GALVANIZADO DE 45° DE 2" L.A.B. EN OBRA</t>
  </si>
  <si>
    <t>SUMINISTRO E INSTALACION DE CODO GALVANIZADO DE 90° DE 2" L.A.B. EN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</si>
</sst>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Helv"/>
    </font>
    <font>
      <sz val="8"/>
      <color theme="1"/>
      <name val="Arial Narrow"/>
      <family val="2"/>
    </font>
    <font>
      <b/>
      <sz val="8"/>
      <color theme="1" tint="0.249977111117893"/>
      <name val="Arial Narrow"/>
      <family val="2"/>
    </font>
    <font>
      <b/>
      <sz val="8"/>
      <color theme="1" tint="0.249977111117893"/>
      <name val="Courier New"/>
      <family val="3"/>
    </font>
    <font>
      <sz val="8"/>
      <color theme="1" tint="0.249977111117893"/>
      <name val="Courier New"/>
      <family val="3"/>
    </font>
    <font>
      <sz val="8"/>
      <name val="Courier New"/>
      <family val="3"/>
    </font>
    <font>
      <b/>
      <sz val="8"/>
      <name val="Courier New"/>
      <family val="3"/>
    </font>
    <font>
      <b/>
      <sz val="8"/>
      <color theme="1"/>
      <name val="Courier New"/>
      <family val="3"/>
    </font>
    <font>
      <sz val="8"/>
      <color theme="1"/>
      <name val="Courier New"/>
      <family val="3"/>
    </font>
    <font>
      <b/>
      <sz val="10"/>
      <color theme="1"/>
      <name val="Courier New"/>
      <family val="3"/>
    </font>
    <font>
      <b/>
      <sz val="11"/>
      <name val="Arial Narrow"/>
      <family val="2"/>
    </font>
    <font>
      <b/>
      <sz val="14"/>
      <name val="Arial Narrow"/>
      <family val="2"/>
    </font>
    <font>
      <sz val="8"/>
      <name val="Calibri"/>
      <family val="2"/>
      <scheme val="minor"/>
    </font>
    <font>
      <sz val="9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65"/>
        <b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3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3" fillId="4" borderId="5" xfId="2" applyFont="1" applyFill="1" applyBorder="1" applyAlignment="1">
      <alignment horizontal="center" vertical="center"/>
    </xf>
    <xf numFmtId="0" fontId="8" fillId="6" borderId="13" xfId="2" applyFont="1" applyFill="1" applyBorder="1" applyAlignment="1">
      <alignment horizontal="center" vertical="center" wrapText="1"/>
    </xf>
    <xf numFmtId="0" fontId="8" fillId="6" borderId="14" xfId="2" applyFont="1" applyFill="1" applyBorder="1" applyAlignment="1">
      <alignment horizontal="center" vertical="center" wrapText="1"/>
    </xf>
    <xf numFmtId="0" fontId="8" fillId="6" borderId="14" xfId="2" applyFont="1" applyFill="1" applyBorder="1" applyAlignment="1">
      <alignment horizontal="justify" vertical="center" wrapText="1"/>
    </xf>
    <xf numFmtId="44" fontId="9" fillId="6" borderId="14" xfId="1" applyFont="1" applyFill="1" applyBorder="1" applyAlignment="1">
      <alignment horizontal="right" vertical="center"/>
    </xf>
    <xf numFmtId="44" fontId="9" fillId="6" borderId="15" xfId="1" applyFont="1" applyFill="1" applyBorder="1" applyAlignment="1">
      <alignment horizontal="right" vertical="center"/>
    </xf>
    <xf numFmtId="4" fontId="10" fillId="4" borderId="16" xfId="3" applyNumberFormat="1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4" fontId="10" fillId="4" borderId="17" xfId="3" applyNumberFormat="1" applyFont="1" applyFill="1" applyBorder="1" applyAlignment="1">
      <alignment horizontal="center" vertical="center" wrapText="1"/>
    </xf>
    <xf numFmtId="4" fontId="10" fillId="4" borderId="17" xfId="0" applyNumberFormat="1" applyFont="1" applyFill="1" applyBorder="1" applyAlignment="1">
      <alignment horizontal="center" vertical="center" wrapText="1"/>
    </xf>
    <xf numFmtId="44" fontId="10" fillId="4" borderId="17" xfId="1" applyFont="1" applyFill="1" applyBorder="1" applyAlignment="1">
      <alignment vertical="center"/>
    </xf>
    <xf numFmtId="44" fontId="10" fillId="4" borderId="18" xfId="1" applyFont="1" applyFill="1" applyBorder="1" applyAlignment="1">
      <alignment vertical="center"/>
    </xf>
    <xf numFmtId="4" fontId="10" fillId="4" borderId="17" xfId="0" applyNumberFormat="1" applyFont="1" applyFill="1" applyBorder="1" applyAlignment="1">
      <alignment horizontal="justify" vertical="center" wrapText="1"/>
    </xf>
    <xf numFmtId="4" fontId="10" fillId="4" borderId="17" xfId="0" applyNumberFormat="1" applyFont="1" applyFill="1" applyBorder="1" applyAlignment="1">
      <alignment horizontal="right" vertical="center" wrapText="1"/>
    </xf>
    <xf numFmtId="4" fontId="10" fillId="3" borderId="17" xfId="0" applyNumberFormat="1" applyFont="1" applyFill="1" applyBorder="1" applyAlignment="1">
      <alignment horizontal="center" vertical="center" wrapText="1"/>
    </xf>
    <xf numFmtId="44" fontId="10" fillId="4" borderId="17" xfId="1" applyFont="1" applyFill="1" applyBorder="1" applyAlignment="1">
      <alignment horizontal="justify" vertical="center" wrapText="1"/>
    </xf>
    <xf numFmtId="44" fontId="10" fillId="4" borderId="18" xfId="1" applyFont="1" applyFill="1" applyBorder="1" applyAlignment="1">
      <alignment horizontal="justify" vertical="center" wrapText="1"/>
    </xf>
    <xf numFmtId="44" fontId="12" fillId="2" borderId="18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4" fontId="14" fillId="0" borderId="0" xfId="0" applyNumberFormat="1" applyFont="1" applyAlignment="1">
      <alignment vertical="center"/>
    </xf>
    <xf numFmtId="44" fontId="14" fillId="5" borderId="0" xfId="0" applyNumberFormat="1" applyFont="1" applyFill="1" applyAlignment="1">
      <alignment vertical="center"/>
    </xf>
    <xf numFmtId="0" fontId="7" fillId="6" borderId="2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horizontal="center" vertical="center"/>
    </xf>
    <xf numFmtId="44" fontId="9" fillId="6" borderId="19" xfId="1" applyFont="1" applyFill="1" applyBorder="1" applyAlignment="1">
      <alignment horizontal="right" vertical="center"/>
    </xf>
    <xf numFmtId="44" fontId="10" fillId="4" borderId="20" xfId="1" applyFont="1" applyFill="1" applyBorder="1" applyAlignment="1">
      <alignment vertical="center"/>
    </xf>
    <xf numFmtId="4" fontId="10" fillId="4" borderId="20" xfId="0" applyNumberFormat="1" applyFont="1" applyFill="1" applyBorder="1" applyAlignment="1">
      <alignment horizontal="right" vertical="center" wrapText="1"/>
    </xf>
    <xf numFmtId="44" fontId="10" fillId="4" borderId="20" xfId="1" applyFont="1" applyFill="1" applyBorder="1" applyAlignment="1">
      <alignment horizontal="justify" vertical="center" wrapText="1"/>
    </xf>
    <xf numFmtId="0" fontId="10" fillId="4" borderId="17" xfId="0" applyFont="1" applyFill="1" applyBorder="1" applyAlignment="1">
      <alignment horizontal="justify" vertical="center" wrapText="1"/>
    </xf>
    <xf numFmtId="0" fontId="3" fillId="4" borderId="6" xfId="2" applyFont="1" applyFill="1" applyBorder="1" applyAlignment="1">
      <alignment horizontal="center" vertical="center"/>
    </xf>
    <xf numFmtId="0" fontId="3" fillId="4" borderId="5" xfId="2" applyFont="1" applyFill="1" applyBorder="1" applyAlignment="1">
      <alignment horizontal="center" vertical="center"/>
    </xf>
    <xf numFmtId="0" fontId="3" fillId="4" borderId="8" xfId="2" applyFont="1" applyFill="1" applyBorder="1" applyAlignment="1">
      <alignment horizontal="center" vertical="center"/>
    </xf>
    <xf numFmtId="0" fontId="3" fillId="4" borderId="9" xfId="2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center" vertical="center" wrapText="1"/>
    </xf>
    <xf numFmtId="0" fontId="7" fillId="6" borderId="3" xfId="2" applyFont="1" applyFill="1" applyBorder="1" applyAlignment="1">
      <alignment horizontal="center" vertical="center" wrapText="1"/>
    </xf>
    <xf numFmtId="0" fontId="4" fillId="4" borderId="0" xfId="2" applyFont="1" applyFill="1" applyBorder="1" applyAlignment="1">
      <alignment horizontal="left" vertical="center" wrapText="1"/>
    </xf>
    <xf numFmtId="0" fontId="4" fillId="4" borderId="9" xfId="2" applyFont="1" applyFill="1" applyBorder="1" applyAlignment="1">
      <alignment horizontal="left" vertical="center" wrapText="1"/>
    </xf>
    <xf numFmtId="0" fontId="4" fillId="4" borderId="0" xfId="2" applyFont="1" applyFill="1" applyBorder="1" applyAlignment="1">
      <alignment horizontal="left" vertical="center"/>
    </xf>
    <xf numFmtId="0" fontId="4" fillId="4" borderId="9" xfId="2" applyFont="1" applyFill="1" applyBorder="1" applyAlignment="1">
      <alignment horizontal="left" vertical="center"/>
    </xf>
    <xf numFmtId="0" fontId="3" fillId="4" borderId="10" xfId="2" applyFont="1" applyFill="1" applyBorder="1" applyAlignment="1">
      <alignment horizontal="center" vertical="center"/>
    </xf>
    <xf numFmtId="0" fontId="3" fillId="4" borderId="11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 vertical="center"/>
    </xf>
    <xf numFmtId="0" fontId="7" fillId="6" borderId="2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0" fontId="16" fillId="4" borderId="0" xfId="2" applyFont="1" applyFill="1" applyBorder="1" applyAlignment="1">
      <alignment horizontal="center" vertical="center"/>
    </xf>
    <xf numFmtId="0" fontId="15" fillId="4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8" fillId="4" borderId="0" xfId="0" applyFont="1" applyFill="1" applyBorder="1" applyAlignment="1" applyProtection="1">
      <alignment horizontal="center" vertical="top"/>
    </xf>
    <xf numFmtId="0" fontId="18" fillId="7" borderId="0" xfId="4" applyFont="1" applyFill="1" applyBorder="1" applyAlignment="1">
      <alignment horizontal="left" vertical="top" wrapText="1"/>
    </xf>
    <xf numFmtId="4" fontId="18" fillId="7" borderId="0" xfId="3" applyNumberFormat="1" applyFont="1" applyFill="1" applyBorder="1" applyAlignment="1">
      <alignment horizontal="center" vertical="top"/>
    </xf>
    <xf numFmtId="0" fontId="18" fillId="0" borderId="0" xfId="0" applyFont="1" applyFill="1" applyBorder="1" applyAlignment="1" applyProtection="1">
      <alignment horizontal="center" vertical="top"/>
    </xf>
    <xf numFmtId="0" fontId="18" fillId="0" borderId="0" xfId="4" applyFont="1" applyFill="1" applyBorder="1" applyAlignment="1">
      <alignment horizontal="left" vertical="top" wrapText="1"/>
    </xf>
    <xf numFmtId="4" fontId="18" fillId="0" borderId="0" xfId="3" applyNumberFormat="1" applyFont="1" applyFill="1" applyBorder="1" applyAlignment="1">
      <alignment horizontal="center" vertical="top"/>
    </xf>
  </cellXfs>
  <cellStyles count="5">
    <cellStyle name="Moneda" xfId="1" builtinId="4"/>
    <cellStyle name="Normal" xfId="0" builtinId="0"/>
    <cellStyle name="Normal 2" xfId="2"/>
    <cellStyle name="Normal_Formato" xfId="3"/>
    <cellStyle name="Normal_La Parrilla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170189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81050" cy="587647"/>
        </a:xfrm>
        <a:prstGeom prst="rect">
          <a:avLst/>
        </a:prstGeom>
      </xdr:spPr>
    </xdr:pic>
    <xdr:clientData/>
  </xdr:twoCellAnchor>
  <xdr:twoCellAnchor editAs="oneCell">
    <xdr:from>
      <xdr:col>6</xdr:col>
      <xdr:colOff>40399</xdr:colOff>
      <xdr:row>0</xdr:row>
      <xdr:rowOff>179004</xdr:rowOff>
    </xdr:from>
    <xdr:to>
      <xdr:col>6</xdr:col>
      <xdr:colOff>1040524</xdr:colOff>
      <xdr:row>2</xdr:row>
      <xdr:rowOff>162649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4365" y="179004"/>
          <a:ext cx="1000125" cy="404059"/>
        </a:xfrm>
        <a:prstGeom prst="rect">
          <a:avLst/>
        </a:prstGeom>
      </xdr:spPr>
    </xdr:pic>
    <xdr:clientData/>
  </xdr:twoCellAnchor>
  <xdr:twoCellAnchor>
    <xdr:from>
      <xdr:col>1</xdr:col>
      <xdr:colOff>5725</xdr:colOff>
      <xdr:row>38</xdr:row>
      <xdr:rowOff>140904</xdr:rowOff>
    </xdr:from>
    <xdr:to>
      <xdr:col>1</xdr:col>
      <xdr:colOff>2659572</xdr:colOff>
      <xdr:row>43</xdr:row>
      <xdr:rowOff>1047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62622" y="10073180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 O PERSONA FISICA</a:t>
          </a:r>
        </a:p>
      </xdr:txBody>
    </xdr:sp>
    <xdr:clientData/>
  </xdr:twoCellAnchor>
  <xdr:twoCellAnchor>
    <xdr:from>
      <xdr:col>4</xdr:col>
      <xdr:colOff>657802</xdr:colOff>
      <xdr:row>38</xdr:row>
      <xdr:rowOff>117248</xdr:rowOff>
    </xdr:from>
    <xdr:to>
      <xdr:col>6</xdr:col>
      <xdr:colOff>614855</xdr:colOff>
      <xdr:row>43</xdr:row>
      <xdr:rowOff>251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135209" y="8641138"/>
          <a:ext cx="3115412" cy="5398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0</xdr:col>
      <xdr:colOff>420415</xdr:colOff>
      <xdr:row>38</xdr:row>
      <xdr:rowOff>154510</xdr:rowOff>
    </xdr:from>
    <xdr:to>
      <xdr:col>1</xdr:col>
      <xdr:colOff>2561941</xdr:colOff>
      <xdr:row>38</xdr:row>
      <xdr:rowOff>158593</xdr:rowOff>
    </xdr:to>
    <xdr:cxnSp macro="">
      <xdr:nvCxnSpPr>
        <xdr:cNvPr id="7" name="Conector rect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420415" y="10086786"/>
          <a:ext cx="2798423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766740</xdr:colOff>
      <xdr:row>39</xdr:row>
      <xdr:rowOff>0</xdr:rowOff>
    </xdr:from>
    <xdr:to>
      <xdr:col>5</xdr:col>
      <xdr:colOff>2436243</xdr:colOff>
      <xdr:row>39</xdr:row>
      <xdr:rowOff>0</xdr:rowOff>
    </xdr:to>
    <xdr:cxnSp macro="">
      <xdr:nvCxnSpPr>
        <xdr:cNvPr id="8" name="Conector rect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739447" y="10096500"/>
          <a:ext cx="2733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="145" zoomScaleNormal="145" workbookViewId="0">
      <selection activeCell="B52" sqref="B52"/>
    </sheetView>
  </sheetViews>
  <sheetFormatPr baseColWidth="10" defaultColWidth="11.375" defaultRowHeight="12.75" x14ac:dyDescent="0.25"/>
  <cols>
    <col min="1" max="1" width="8.625" style="2" customWidth="1"/>
    <col min="2" max="2" width="37.75" style="2" customWidth="1"/>
    <col min="3" max="3" width="8.25" style="2" bestFit="1" customWidth="1"/>
    <col min="4" max="4" width="10.625" style="2" bestFit="1" customWidth="1"/>
    <col min="5" max="5" width="14" style="2" bestFit="1" customWidth="1"/>
    <col min="6" max="6" width="32" style="2" customWidth="1"/>
    <col min="7" max="7" width="17.625" style="2" customWidth="1"/>
    <col min="8" max="8" width="10.75" style="2" customWidth="1"/>
    <col min="9" max="16384" width="11.375" style="2"/>
  </cols>
  <sheetData>
    <row r="1" spans="1:7" s="1" customFormat="1" ht="15" customHeight="1" x14ac:dyDescent="0.25">
      <c r="A1" s="34"/>
      <c r="B1" s="49" t="s">
        <v>13</v>
      </c>
      <c r="C1" s="49"/>
      <c r="D1" s="49"/>
      <c r="E1" s="49"/>
      <c r="F1" s="49"/>
      <c r="G1" s="36"/>
    </row>
    <row r="2" spans="1:7" s="1" customFormat="1" ht="18" customHeight="1" x14ac:dyDescent="0.25">
      <c r="A2" s="35"/>
      <c r="B2" s="50"/>
      <c r="C2" s="50"/>
      <c r="D2" s="50"/>
      <c r="E2" s="50"/>
      <c r="F2" s="50"/>
      <c r="G2" s="37"/>
    </row>
    <row r="3" spans="1:7" s="1" customFormat="1" ht="16.5" x14ac:dyDescent="0.25">
      <c r="A3" s="35"/>
      <c r="B3" s="51" t="s">
        <v>14</v>
      </c>
      <c r="C3" s="51"/>
      <c r="D3" s="51"/>
      <c r="E3" s="51"/>
      <c r="F3" s="51"/>
      <c r="G3" s="37"/>
    </row>
    <row r="4" spans="1:7" s="1" customFormat="1" ht="38.25" customHeight="1" x14ac:dyDescent="0.25">
      <c r="A4" s="5" t="s">
        <v>0</v>
      </c>
      <c r="B4" s="40" t="s">
        <v>41</v>
      </c>
      <c r="C4" s="40"/>
      <c r="D4" s="40"/>
      <c r="E4" s="40"/>
      <c r="F4" s="40"/>
      <c r="G4" s="41"/>
    </row>
    <row r="5" spans="1:7" s="1" customFormat="1" x14ac:dyDescent="0.25">
      <c r="A5" s="5" t="s">
        <v>1</v>
      </c>
      <c r="B5" s="42" t="s">
        <v>34</v>
      </c>
      <c r="C5" s="42"/>
      <c r="D5" s="42"/>
      <c r="E5" s="42"/>
      <c r="F5" s="42"/>
      <c r="G5" s="43"/>
    </row>
    <row r="6" spans="1:7" s="1" customFormat="1" x14ac:dyDescent="0.25">
      <c r="A6" s="5" t="s">
        <v>2</v>
      </c>
      <c r="B6" s="42" t="s">
        <v>15</v>
      </c>
      <c r="C6" s="42"/>
      <c r="D6" s="42"/>
      <c r="E6" s="42"/>
      <c r="F6" s="42"/>
      <c r="G6" s="43"/>
    </row>
    <row r="7" spans="1:7" s="1" customFormat="1" ht="13.5" thickBot="1" x14ac:dyDescent="0.3">
      <c r="A7" s="44"/>
      <c r="B7" s="45"/>
      <c r="C7" s="45"/>
      <c r="D7" s="45"/>
      <c r="E7" s="45"/>
      <c r="F7" s="45"/>
      <c r="G7" s="46"/>
    </row>
    <row r="8" spans="1:7" s="1" customFormat="1" x14ac:dyDescent="0.25">
      <c r="A8" s="38" t="s">
        <v>16</v>
      </c>
      <c r="B8" s="38" t="s">
        <v>17</v>
      </c>
      <c r="C8" s="38" t="s">
        <v>3</v>
      </c>
      <c r="D8" s="38" t="s">
        <v>4</v>
      </c>
      <c r="E8" s="47" t="s">
        <v>5</v>
      </c>
      <c r="F8" s="27" t="s">
        <v>5</v>
      </c>
      <c r="G8" s="38" t="s">
        <v>6</v>
      </c>
    </row>
    <row r="9" spans="1:7" s="1" customFormat="1" ht="13.5" thickBot="1" x14ac:dyDescent="0.3">
      <c r="A9" s="39"/>
      <c r="B9" s="39"/>
      <c r="C9" s="39"/>
      <c r="D9" s="39"/>
      <c r="E9" s="48"/>
      <c r="F9" s="28" t="s">
        <v>28</v>
      </c>
      <c r="G9" s="39"/>
    </row>
    <row r="10" spans="1:7" s="1" customFormat="1" x14ac:dyDescent="0.25">
      <c r="A10" s="6"/>
      <c r="B10" s="7" t="s">
        <v>18</v>
      </c>
      <c r="C10" s="8"/>
      <c r="D10" s="8"/>
      <c r="E10" s="9"/>
      <c r="F10" s="29"/>
      <c r="G10" s="10"/>
    </row>
    <row r="11" spans="1:7" s="1" customFormat="1" x14ac:dyDescent="0.25">
      <c r="A11" s="11"/>
      <c r="B11" s="12" t="s">
        <v>7</v>
      </c>
      <c r="C11" s="13"/>
      <c r="D11" s="14"/>
      <c r="E11" s="15"/>
      <c r="F11" s="30"/>
      <c r="G11" s="16"/>
    </row>
    <row r="12" spans="1:7" s="4" customFormat="1" x14ac:dyDescent="0.25">
      <c r="A12" s="11" t="s">
        <v>19</v>
      </c>
      <c r="B12" s="17" t="s">
        <v>20</v>
      </c>
      <c r="C12" s="13" t="s">
        <v>21</v>
      </c>
      <c r="D12" s="14">
        <v>960</v>
      </c>
      <c r="E12" s="18"/>
      <c r="F12" s="31"/>
      <c r="G12" s="21"/>
    </row>
    <row r="13" spans="1:7" s="4" customFormat="1" ht="56.25" x14ac:dyDescent="0.25">
      <c r="A13" s="11" t="s">
        <v>35</v>
      </c>
      <c r="B13" s="17" t="s">
        <v>29</v>
      </c>
      <c r="C13" s="13" t="s">
        <v>8</v>
      </c>
      <c r="D13" s="19">
        <v>960</v>
      </c>
      <c r="E13" s="20"/>
      <c r="F13" s="32"/>
      <c r="G13" s="21"/>
    </row>
    <row r="14" spans="1:7" s="4" customFormat="1" ht="56.25" x14ac:dyDescent="0.25">
      <c r="A14" s="11" t="s">
        <v>22</v>
      </c>
      <c r="B14" s="17" t="s">
        <v>42</v>
      </c>
      <c r="C14" s="13" t="s">
        <v>9</v>
      </c>
      <c r="D14" s="19">
        <v>7</v>
      </c>
      <c r="E14" s="20"/>
      <c r="F14" s="32"/>
      <c r="G14" s="21"/>
    </row>
    <row r="15" spans="1:7" s="4" customFormat="1" ht="90" x14ac:dyDescent="0.25">
      <c r="A15" s="11" t="s">
        <v>43</v>
      </c>
      <c r="B15" s="17" t="s">
        <v>44</v>
      </c>
      <c r="C15" s="13"/>
      <c r="D15" s="19"/>
      <c r="E15" s="20"/>
      <c r="F15" s="32"/>
      <c r="G15" s="21"/>
    </row>
    <row r="16" spans="1:7" s="4" customFormat="1" x14ac:dyDescent="0.25">
      <c r="A16" s="11" t="s">
        <v>45</v>
      </c>
      <c r="B16" s="17" t="s">
        <v>46</v>
      </c>
      <c r="C16" s="13" t="s">
        <v>47</v>
      </c>
      <c r="D16" s="19">
        <v>7</v>
      </c>
      <c r="E16" s="20"/>
      <c r="F16" s="32"/>
      <c r="G16" s="21"/>
    </row>
    <row r="17" spans="1:7" s="4" customFormat="1" ht="45" x14ac:dyDescent="0.25">
      <c r="A17" s="11" t="s">
        <v>23</v>
      </c>
      <c r="B17" s="17" t="s">
        <v>24</v>
      </c>
      <c r="C17" s="13" t="s">
        <v>9</v>
      </c>
      <c r="D17" s="19">
        <v>2</v>
      </c>
      <c r="E17" s="20"/>
      <c r="F17" s="32"/>
      <c r="G17" s="21"/>
    </row>
    <row r="18" spans="1:7" s="4" customFormat="1" ht="34.5" thickBot="1" x14ac:dyDescent="0.3">
      <c r="A18" s="11" t="s">
        <v>36</v>
      </c>
      <c r="B18" s="17" t="s">
        <v>25</v>
      </c>
      <c r="C18" s="13" t="s">
        <v>9</v>
      </c>
      <c r="D18" s="19">
        <v>2</v>
      </c>
      <c r="E18" s="20"/>
      <c r="F18" s="32"/>
      <c r="G18" s="21"/>
    </row>
    <row r="19" spans="1:7" s="4" customFormat="1" x14ac:dyDescent="0.25">
      <c r="A19" s="6"/>
      <c r="B19" s="7" t="s">
        <v>30</v>
      </c>
      <c r="C19" s="8"/>
      <c r="D19" s="8"/>
      <c r="E19" s="9"/>
      <c r="F19" s="29"/>
      <c r="G19" s="21"/>
    </row>
    <row r="20" spans="1:7" s="4" customFormat="1" x14ac:dyDescent="0.25">
      <c r="A20" s="11"/>
      <c r="B20" s="12"/>
      <c r="C20" s="13"/>
      <c r="D20" s="14"/>
      <c r="E20" s="15"/>
      <c r="F20" s="30"/>
      <c r="G20" s="21"/>
    </row>
    <row r="21" spans="1:7" s="4" customFormat="1" ht="22.5" x14ac:dyDescent="0.25">
      <c r="A21" s="11" t="s">
        <v>50</v>
      </c>
      <c r="B21" s="17" t="s">
        <v>51</v>
      </c>
      <c r="C21" s="13" t="s">
        <v>21</v>
      </c>
      <c r="D21" s="14">
        <v>100</v>
      </c>
      <c r="E21" s="15"/>
      <c r="F21" s="30"/>
      <c r="G21" s="21"/>
    </row>
    <row r="22" spans="1:7" s="4" customFormat="1" ht="45" x14ac:dyDescent="0.25">
      <c r="A22" s="11" t="s">
        <v>38</v>
      </c>
      <c r="B22" s="17" t="s">
        <v>52</v>
      </c>
      <c r="C22" s="13" t="s">
        <v>31</v>
      </c>
      <c r="D22" s="19">
        <v>1</v>
      </c>
      <c r="E22" s="20"/>
      <c r="F22" s="32"/>
      <c r="G22" s="21"/>
    </row>
    <row r="23" spans="1:7" s="4" customFormat="1" ht="33.75" x14ac:dyDescent="0.25">
      <c r="A23" s="11" t="s">
        <v>48</v>
      </c>
      <c r="B23" s="17" t="s">
        <v>49</v>
      </c>
      <c r="C23" s="13"/>
      <c r="D23" s="19"/>
      <c r="E23" s="20"/>
      <c r="F23" s="32"/>
      <c r="G23" s="21"/>
    </row>
    <row r="24" spans="1:7" s="4" customFormat="1" x14ac:dyDescent="0.25">
      <c r="A24" s="11"/>
      <c r="B24" s="12" t="s">
        <v>26</v>
      </c>
      <c r="C24" s="13"/>
      <c r="D24" s="19"/>
      <c r="E24" s="20"/>
      <c r="F24" s="32"/>
      <c r="G24" s="21"/>
    </row>
    <row r="25" spans="1:7" s="4" customFormat="1" ht="22.5" x14ac:dyDescent="0.25">
      <c r="A25" s="11" t="s">
        <v>32</v>
      </c>
      <c r="B25" s="33" t="s">
        <v>54</v>
      </c>
      <c r="C25" s="13" t="s">
        <v>9</v>
      </c>
      <c r="D25" s="19">
        <v>150</v>
      </c>
      <c r="E25" s="20"/>
      <c r="F25" s="32"/>
      <c r="G25" s="21"/>
    </row>
    <row r="26" spans="1:7" s="4" customFormat="1" ht="26.25" customHeight="1" x14ac:dyDescent="0.25">
      <c r="A26" s="11" t="s">
        <v>33</v>
      </c>
      <c r="B26" s="33" t="s">
        <v>55</v>
      </c>
      <c r="C26" s="13" t="s">
        <v>9</v>
      </c>
      <c r="D26" s="19">
        <v>15</v>
      </c>
      <c r="E26" s="20"/>
      <c r="F26" s="32"/>
      <c r="G26" s="21"/>
    </row>
    <row r="27" spans="1:7" s="4" customFormat="1" ht="26.25" customHeight="1" x14ac:dyDescent="0.25">
      <c r="A27" s="11" t="s">
        <v>39</v>
      </c>
      <c r="B27" s="33" t="s">
        <v>56</v>
      </c>
      <c r="C27" s="13" t="s">
        <v>9</v>
      </c>
      <c r="D27" s="19">
        <v>5</v>
      </c>
      <c r="E27" s="20"/>
      <c r="F27" s="32"/>
      <c r="G27" s="21"/>
    </row>
    <row r="28" spans="1:7" s="4" customFormat="1" ht="36" customHeight="1" x14ac:dyDescent="0.25">
      <c r="A28" s="11" t="s">
        <v>27</v>
      </c>
      <c r="B28" s="33" t="s">
        <v>53</v>
      </c>
      <c r="C28" s="13" t="s">
        <v>8</v>
      </c>
      <c r="D28" s="19">
        <v>1</v>
      </c>
      <c r="E28" s="20"/>
      <c r="F28" s="32"/>
      <c r="G28" s="21"/>
    </row>
    <row r="29" spans="1:7" s="4" customFormat="1" ht="35.25" customHeight="1" x14ac:dyDescent="0.25">
      <c r="A29" s="11" t="s">
        <v>37</v>
      </c>
      <c r="B29" s="33" t="s">
        <v>40</v>
      </c>
      <c r="C29" s="13" t="s">
        <v>8</v>
      </c>
      <c r="D29" s="19">
        <v>960</v>
      </c>
      <c r="E29" s="20"/>
      <c r="F29" s="32"/>
      <c r="G29" s="21"/>
    </row>
    <row r="30" spans="1:7" s="4" customFormat="1" x14ac:dyDescent="0.25">
      <c r="A30" s="11"/>
      <c r="B30" s="12"/>
      <c r="C30" s="13"/>
      <c r="D30" s="19"/>
      <c r="E30" s="20"/>
      <c r="F30" s="32"/>
      <c r="G30" s="21"/>
    </row>
    <row r="31" spans="1:7" s="1" customFormat="1" x14ac:dyDescent="0.25">
      <c r="A31" s="11"/>
      <c r="B31" s="12"/>
      <c r="C31" s="13"/>
      <c r="D31" s="14"/>
      <c r="E31" s="15" t="s">
        <v>10</v>
      </c>
      <c r="F31" s="30"/>
      <c r="G31" s="22">
        <f>SUM(G12:G30)</f>
        <v>0</v>
      </c>
    </row>
    <row r="32" spans="1:7" ht="4.5" customHeight="1" x14ac:dyDescent="0.25">
      <c r="A32" s="23"/>
      <c r="B32" s="24"/>
      <c r="C32" s="24"/>
      <c r="D32" s="24"/>
      <c r="E32" s="24"/>
      <c r="F32" s="24"/>
      <c r="G32" s="24"/>
    </row>
    <row r="33" spans="1:8" ht="13.5" x14ac:dyDescent="0.25">
      <c r="A33" s="23"/>
      <c r="B33" s="24"/>
      <c r="C33" s="24"/>
      <c r="D33" s="24"/>
      <c r="E33" s="24" t="s">
        <v>10</v>
      </c>
      <c r="F33" s="24"/>
      <c r="G33" s="25">
        <f>G31</f>
        <v>0</v>
      </c>
      <c r="H33" s="3"/>
    </row>
    <row r="34" spans="1:8" ht="13.5" x14ac:dyDescent="0.25">
      <c r="A34" s="23"/>
      <c r="B34" s="24"/>
      <c r="C34" s="24"/>
      <c r="D34" s="24"/>
      <c r="E34" s="24" t="s">
        <v>11</v>
      </c>
      <c r="F34" s="24"/>
      <c r="G34" s="25">
        <f>G33*0.16</f>
        <v>0</v>
      </c>
    </row>
    <row r="35" spans="1:8" ht="13.5" x14ac:dyDescent="0.25">
      <c r="A35" s="23"/>
      <c r="B35" s="24"/>
      <c r="C35" s="24"/>
      <c r="D35" s="24"/>
      <c r="E35" s="24" t="s">
        <v>12</v>
      </c>
      <c r="F35" s="24"/>
      <c r="G35" s="26">
        <f>SUM(G33:G34)</f>
        <v>0</v>
      </c>
    </row>
    <row r="49" spans="1:4" x14ac:dyDescent="0.25">
      <c r="A49" s="52"/>
      <c r="B49" s="52"/>
      <c r="C49" s="52"/>
      <c r="D49" s="52"/>
    </row>
    <row r="50" spans="1:4" x14ac:dyDescent="0.25">
      <c r="A50" s="52"/>
      <c r="B50" s="52"/>
      <c r="C50" s="52"/>
      <c r="D50" s="52"/>
    </row>
    <row r="51" spans="1:4" ht="13.5" x14ac:dyDescent="0.25">
      <c r="A51" s="53"/>
      <c r="B51" s="54"/>
      <c r="C51" s="53"/>
      <c r="D51" s="55"/>
    </row>
    <row r="52" spans="1:4" ht="13.5" x14ac:dyDescent="0.25">
      <c r="A52" s="56"/>
      <c r="B52" s="57"/>
      <c r="C52" s="53"/>
      <c r="D52" s="58"/>
    </row>
    <row r="53" spans="1:4" x14ac:dyDescent="0.25">
      <c r="A53" s="52"/>
      <c r="B53" s="52"/>
      <c r="C53" s="52"/>
      <c r="D53" s="52"/>
    </row>
    <row r="54" spans="1:4" x14ac:dyDescent="0.25">
      <c r="A54" s="52"/>
      <c r="B54" s="52"/>
      <c r="C54" s="52"/>
      <c r="D54" s="52"/>
    </row>
    <row r="55" spans="1:4" x14ac:dyDescent="0.25">
      <c r="A55" s="52"/>
      <c r="B55" s="52"/>
      <c r="C55" s="52"/>
      <c r="D55" s="52"/>
    </row>
    <row r="56" spans="1:4" x14ac:dyDescent="0.25">
      <c r="A56" s="52"/>
      <c r="B56" s="52"/>
      <c r="C56" s="52"/>
      <c r="D56" s="52"/>
    </row>
  </sheetData>
  <mergeCells count="14">
    <mergeCell ref="A1:A3"/>
    <mergeCell ref="G1:G3"/>
    <mergeCell ref="G8:G9"/>
    <mergeCell ref="B4:G4"/>
    <mergeCell ref="B5:G5"/>
    <mergeCell ref="B6:G6"/>
    <mergeCell ref="A7:G7"/>
    <mergeCell ref="A8:A9"/>
    <mergeCell ref="B8:B9"/>
    <mergeCell ref="C8:C9"/>
    <mergeCell ref="D8:D9"/>
    <mergeCell ref="E8:E9"/>
    <mergeCell ref="B1:F2"/>
    <mergeCell ref="B3:F3"/>
  </mergeCells>
  <phoneticPr fontId="17" type="noConversion"/>
  <printOptions horizontalCentered="1"/>
  <pageMargins left="0.31496062992125984" right="0.31496062992125984" top="0.19685039370078741" bottom="0.15748031496062992" header="0.31496062992125984" footer="0.31496062992125984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RANCHO DE TIO JUAN</vt:lpstr>
      <vt:lpstr>'RANCHO DE TIO JUAN'!Área_de_impresión</vt:lpstr>
      <vt:lpstr>'RANCHO DE TIO JUAN'!Títulos_a_imprimir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2020-09-21T16:17:23Z</cp:lastPrinted>
  <dcterms:created xsi:type="dcterms:W3CDTF">2019-06-25T16:06:37Z</dcterms:created>
  <dcterms:modified xsi:type="dcterms:W3CDTF">2021-02-17T21:04:20Z</dcterms:modified>
</cp:coreProperties>
</file>